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7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28" i="1" l="1"/>
  <c r="G19" i="1"/>
  <c r="G29" i="1" s="1"/>
  <c r="G30" i="1" s="1"/>
  <c r="G31" i="1" s="1"/>
  <c r="G14" i="1"/>
</calcChain>
</file>

<file path=xl/sharedStrings.xml><?xml version="1.0" encoding="utf-8"?>
<sst xmlns="http://schemas.openxmlformats.org/spreadsheetml/2006/main" count="81" uniqueCount="64">
  <si>
    <t>序号</t>
  </si>
  <si>
    <t>工程名称</t>
  </si>
  <si>
    <t>材料及工艺</t>
  </si>
  <si>
    <t>单位</t>
  </si>
  <si>
    <t>数量</t>
  </si>
  <si>
    <t>单价（元）</t>
  </si>
  <si>
    <t>金额（元）</t>
  </si>
  <si>
    <t>一</t>
  </si>
  <si>
    <t>柱面装饰</t>
  </si>
  <si>
    <t>“礼仪文化长廊”字</t>
  </si>
  <si>
    <t>10厚高密度复合材料雕刻汽车烤漆，规格：H23cm*4个，H14cm*8个，H8.5cm*40个</t>
  </si>
  <si>
    <t>cm</t>
  </si>
  <si>
    <t>印章</t>
  </si>
  <si>
    <t>10厚高密度复合材料雕刻汽车烤漆，规格：0.285m*0.285m</t>
  </si>
  <si>
    <t>个</t>
  </si>
  <si>
    <t>柱子装饰1</t>
  </si>
  <si>
    <t>20*20不锈钢骨架包304#1.2厚不锈钢板折制，汽车烤漆，仿大理石，厚60mm，规格：1.55m*0.8m</t>
  </si>
  <si>
    <t>m2</t>
  </si>
  <si>
    <t>文字</t>
  </si>
  <si>
    <t>8厚高密度复合材料雕刻汽车烤漆，规格：H10cm*25个*6个柱子</t>
  </si>
  <si>
    <t>组</t>
  </si>
  <si>
    <t>柱子装饰2</t>
  </si>
  <si>
    <t>8+10厚高密度复合材料雕刻汽车烤漆,UV打印，规格：2.08m*0.8m</t>
  </si>
  <si>
    <t>柱子装饰3</t>
  </si>
  <si>
    <t>20*20不锈钢骨架包304#1.2厚不锈钢板折制，汽车烤漆，仿大理石，厚60mm，规格：1.05m*0.800m*3</t>
  </si>
  <si>
    <t>防腐木装饰</t>
  </si>
  <si>
    <t>定制厚20防腐木，规格0.55m*5条*3</t>
  </si>
  <si>
    <t>LED灯带</t>
  </si>
  <si>
    <t>正面暗藏LED灯带</t>
  </si>
  <si>
    <t>m</t>
  </si>
  <si>
    <t>线管</t>
  </si>
  <si>
    <t>电线</t>
  </si>
  <si>
    <t>小计</t>
  </si>
  <si>
    <t>二</t>
  </si>
  <si>
    <t>门口装饰</t>
  </si>
  <si>
    <t>墙裙装饰</t>
  </si>
  <si>
    <t>8厚高密度复合材料雕刻汽车烤漆，UV打印</t>
  </si>
  <si>
    <t>项</t>
  </si>
  <si>
    <t>窗格装饰</t>
  </si>
  <si>
    <t>15厚高密度复合材料雕刻边框，5厚高密度复合材料雕刻底板汽车烤漆，贴高清车贴，规格：0.9*0.9m</t>
  </si>
  <si>
    <t>“礼”展板装饰</t>
  </si>
  <si>
    <t>15厚高密度复合材料雕刻边框，5厚高密度复合材料雕刻底板汽车烤漆，贴高清车贴，规格：1.6*0.85m</t>
  </si>
  <si>
    <t>三</t>
  </si>
  <si>
    <t>墙面装饰</t>
  </si>
  <si>
    <t>长条形底板</t>
  </si>
  <si>
    <t>5厚高密度复合材料雕刻汽车烤漆，规格：2.1m*0.1m*3</t>
  </si>
  <si>
    <t>内容字</t>
  </si>
  <si>
    <t>10厚高密度复合材料雕刻汽车烤漆，规格;8cm*24</t>
  </si>
  <si>
    <t>圆形装饰</t>
  </si>
  <si>
    <t>12厚高密度复合材料雕刻汽车烤漆，UV打印</t>
  </si>
  <si>
    <t>云朵造型</t>
  </si>
  <si>
    <t>12厚高密度复合材料雕刻汽车烤漆，规格：0.35*0.2m</t>
  </si>
  <si>
    <t>10厚高密度复合材料雕刻汽车烤漆，规格：0.3*0.3m</t>
  </si>
  <si>
    <t>边框</t>
  </si>
  <si>
    <t>12厚高密度复合材料雕刻汽车烤漆</t>
  </si>
  <si>
    <t>“以礼待人”字</t>
  </si>
  <si>
    <t>12厚高密度复合材料雕刻汽车烤漆，规格：20cm*4</t>
  </si>
  <si>
    <t>四</t>
  </si>
  <si>
    <t>合计</t>
  </si>
  <si>
    <t>五</t>
  </si>
  <si>
    <t>税金及管理费</t>
  </si>
  <si>
    <t>六</t>
  </si>
  <si>
    <t>合计（人民币大写）</t>
  </si>
  <si>
    <t>厦门工商旅游学校省示范校项目礼仪长廊一期（增补）采购清单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</si>
</sst>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[DBNum2][$RMB]General;[Red][DBNum2][$RMB]General"/>
    <numFmt numFmtId="179" formatCode="0.00_ 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H7" sqref="H7"/>
    </sheetView>
  </sheetViews>
  <sheetFormatPr defaultColWidth="9" defaultRowHeight="13.5" x14ac:dyDescent="0.15"/>
  <cols>
    <col min="1" max="1" width="6.375" customWidth="1"/>
    <col min="2" max="2" width="17.25" customWidth="1"/>
    <col min="3" max="3" width="20.25" customWidth="1"/>
    <col min="6" max="6" width="10" customWidth="1"/>
    <col min="7" max="7" width="13.375" customWidth="1"/>
  </cols>
  <sheetData>
    <row r="1" spans="1:7" ht="29.1" customHeight="1" x14ac:dyDescent="0.15">
      <c r="A1" s="13" t="s">
        <v>63</v>
      </c>
      <c r="B1" s="13"/>
      <c r="C1" s="13"/>
      <c r="D1" s="13"/>
      <c r="E1" s="13"/>
      <c r="F1" s="13"/>
      <c r="G1" s="13"/>
    </row>
    <row r="2" spans="1:7" ht="27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s="1" customFormat="1" ht="27" customHeight="1" x14ac:dyDescent="0.15">
      <c r="A3" s="3" t="s">
        <v>7</v>
      </c>
      <c r="B3" s="14" t="s">
        <v>8</v>
      </c>
      <c r="C3" s="15"/>
      <c r="D3" s="15"/>
      <c r="E3" s="15"/>
      <c r="F3" s="15"/>
      <c r="G3" s="16"/>
    </row>
    <row r="4" spans="1:7" ht="57" customHeight="1" x14ac:dyDescent="0.15">
      <c r="A4" s="4">
        <v>1</v>
      </c>
      <c r="B4" s="4" t="s">
        <v>9</v>
      </c>
      <c r="C4" s="4" t="s">
        <v>10</v>
      </c>
      <c r="D4" s="4" t="s">
        <v>11</v>
      </c>
      <c r="E4" s="5">
        <v>144.6</v>
      </c>
      <c r="F4" s="6"/>
      <c r="G4" s="7"/>
    </row>
    <row r="5" spans="1:7" ht="39" customHeight="1" x14ac:dyDescent="0.15">
      <c r="A5" s="4">
        <v>2</v>
      </c>
      <c r="B5" s="4" t="s">
        <v>12</v>
      </c>
      <c r="C5" s="4" t="s">
        <v>13</v>
      </c>
      <c r="D5" s="4" t="s">
        <v>14</v>
      </c>
      <c r="E5" s="5">
        <v>4</v>
      </c>
      <c r="F5" s="6"/>
      <c r="G5" s="7"/>
    </row>
    <row r="6" spans="1:7" ht="66" customHeight="1" x14ac:dyDescent="0.15">
      <c r="A6" s="4">
        <v>3</v>
      </c>
      <c r="B6" s="4" t="s">
        <v>15</v>
      </c>
      <c r="C6" s="4" t="s">
        <v>16</v>
      </c>
      <c r="D6" s="4" t="s">
        <v>17</v>
      </c>
      <c r="E6" s="5">
        <v>14.05</v>
      </c>
      <c r="F6" s="6"/>
      <c r="G6" s="7"/>
    </row>
    <row r="7" spans="1:7" ht="38.1" customHeight="1" x14ac:dyDescent="0.15">
      <c r="A7" s="4">
        <v>4</v>
      </c>
      <c r="B7" s="4" t="s">
        <v>18</v>
      </c>
      <c r="C7" s="4" t="s">
        <v>19</v>
      </c>
      <c r="D7" s="4" t="s">
        <v>20</v>
      </c>
      <c r="E7" s="5">
        <v>4</v>
      </c>
      <c r="F7" s="6"/>
      <c r="G7" s="7"/>
    </row>
    <row r="8" spans="1:7" ht="42" customHeight="1" x14ac:dyDescent="0.15">
      <c r="A8" s="4">
        <v>5</v>
      </c>
      <c r="B8" s="4" t="s">
        <v>21</v>
      </c>
      <c r="C8" s="4" t="s">
        <v>22</v>
      </c>
      <c r="D8" s="4" t="s">
        <v>17</v>
      </c>
      <c r="E8" s="5">
        <v>14.05</v>
      </c>
      <c r="F8" s="6"/>
      <c r="G8" s="7"/>
    </row>
    <row r="9" spans="1:7" ht="65.099999999999994" customHeight="1" x14ac:dyDescent="0.15">
      <c r="A9" s="4">
        <v>6</v>
      </c>
      <c r="B9" s="4" t="s">
        <v>23</v>
      </c>
      <c r="C9" s="4" t="s">
        <v>24</v>
      </c>
      <c r="D9" s="4" t="s">
        <v>17</v>
      </c>
      <c r="E9" s="5">
        <v>14.05</v>
      </c>
      <c r="F9" s="6"/>
      <c r="G9" s="7"/>
    </row>
    <row r="10" spans="1:7" ht="24" x14ac:dyDescent="0.15">
      <c r="A10" s="4">
        <v>7</v>
      </c>
      <c r="B10" s="4" t="s">
        <v>25</v>
      </c>
      <c r="C10" s="4" t="s">
        <v>26</v>
      </c>
      <c r="D10" s="4" t="s">
        <v>14</v>
      </c>
      <c r="E10" s="5">
        <v>4</v>
      </c>
      <c r="F10" s="6"/>
      <c r="G10" s="7"/>
    </row>
    <row r="11" spans="1:7" ht="17.100000000000001" customHeight="1" x14ac:dyDescent="0.15">
      <c r="A11" s="4">
        <v>9</v>
      </c>
      <c r="B11" s="4" t="s">
        <v>27</v>
      </c>
      <c r="C11" s="4" t="s">
        <v>28</v>
      </c>
      <c r="D11" s="4" t="s">
        <v>29</v>
      </c>
      <c r="E11" s="5">
        <v>7.2</v>
      </c>
      <c r="F11" s="6"/>
      <c r="G11" s="7"/>
    </row>
    <row r="12" spans="1:7" ht="18.95" customHeight="1" x14ac:dyDescent="0.15">
      <c r="A12" s="4">
        <v>10</v>
      </c>
      <c r="B12" s="4" t="s">
        <v>30</v>
      </c>
      <c r="C12" s="4">
        <v>20</v>
      </c>
      <c r="D12" s="4" t="s">
        <v>29</v>
      </c>
      <c r="E12" s="5">
        <v>36.200000000000003</v>
      </c>
      <c r="F12" s="6"/>
      <c r="G12" s="7"/>
    </row>
    <row r="13" spans="1:7" ht="20.100000000000001" customHeight="1" x14ac:dyDescent="0.15">
      <c r="A13" s="4">
        <v>11</v>
      </c>
      <c r="B13" s="4" t="s">
        <v>31</v>
      </c>
      <c r="C13" s="4">
        <v>2.5</v>
      </c>
      <c r="D13" s="4" t="s">
        <v>29</v>
      </c>
      <c r="E13" s="5">
        <v>72.400000000000006</v>
      </c>
      <c r="F13" s="6"/>
      <c r="G13" s="7"/>
    </row>
    <row r="14" spans="1:7" s="1" customFormat="1" x14ac:dyDescent="0.15">
      <c r="A14" s="8">
        <v>12</v>
      </c>
      <c r="B14" s="8" t="s">
        <v>32</v>
      </c>
      <c r="C14" s="17"/>
      <c r="D14" s="18"/>
      <c r="E14" s="18"/>
      <c r="F14" s="19"/>
      <c r="G14" s="9">
        <f>SUM(G4:G13)</f>
        <v>0</v>
      </c>
    </row>
    <row r="15" spans="1:7" s="1" customFormat="1" ht="23.1" customHeight="1" x14ac:dyDescent="0.15">
      <c r="A15" s="3" t="s">
        <v>33</v>
      </c>
      <c r="B15" s="14" t="s">
        <v>34</v>
      </c>
      <c r="C15" s="15"/>
      <c r="D15" s="15"/>
      <c r="E15" s="15"/>
      <c r="F15" s="15"/>
      <c r="G15" s="16"/>
    </row>
    <row r="16" spans="1:7" ht="30" customHeight="1" x14ac:dyDescent="0.15">
      <c r="A16" s="10">
        <v>1</v>
      </c>
      <c r="B16" s="10" t="s">
        <v>35</v>
      </c>
      <c r="C16" s="10" t="s">
        <v>36</v>
      </c>
      <c r="D16" s="10" t="s">
        <v>37</v>
      </c>
      <c r="E16" s="11">
        <v>1</v>
      </c>
      <c r="F16" s="11"/>
      <c r="G16" s="11"/>
    </row>
    <row r="17" spans="1:7" ht="68.099999999999994" customHeight="1" x14ac:dyDescent="0.15">
      <c r="A17" s="10">
        <v>2</v>
      </c>
      <c r="B17" s="10" t="s">
        <v>38</v>
      </c>
      <c r="C17" s="10" t="s">
        <v>39</v>
      </c>
      <c r="D17" s="10" t="s">
        <v>20</v>
      </c>
      <c r="E17" s="11">
        <v>1</v>
      </c>
      <c r="F17" s="11"/>
      <c r="G17" s="11"/>
    </row>
    <row r="18" spans="1:7" ht="48" x14ac:dyDescent="0.15">
      <c r="A18" s="10">
        <v>3</v>
      </c>
      <c r="B18" s="10" t="s">
        <v>40</v>
      </c>
      <c r="C18" s="10" t="s">
        <v>41</v>
      </c>
      <c r="D18" s="10" t="s">
        <v>20</v>
      </c>
      <c r="E18" s="11">
        <v>1</v>
      </c>
      <c r="F18" s="11"/>
      <c r="G18" s="11"/>
    </row>
    <row r="19" spans="1:7" s="1" customFormat="1" ht="18" customHeight="1" x14ac:dyDescent="0.15">
      <c r="A19" s="3">
        <v>4</v>
      </c>
      <c r="B19" s="3" t="s">
        <v>32</v>
      </c>
      <c r="C19" s="14"/>
      <c r="D19" s="15"/>
      <c r="E19" s="15"/>
      <c r="F19" s="16"/>
      <c r="G19" s="12">
        <f>SUM(G16:G18)</f>
        <v>0</v>
      </c>
    </row>
    <row r="20" spans="1:7" s="1" customFormat="1" ht="21" customHeight="1" x14ac:dyDescent="0.15">
      <c r="A20" s="3" t="s">
        <v>42</v>
      </c>
      <c r="B20" s="14" t="s">
        <v>43</v>
      </c>
      <c r="C20" s="15"/>
      <c r="D20" s="15"/>
      <c r="E20" s="15"/>
      <c r="F20" s="15"/>
      <c r="G20" s="16"/>
    </row>
    <row r="21" spans="1:7" ht="36" x14ac:dyDescent="0.15">
      <c r="A21" s="10">
        <v>1</v>
      </c>
      <c r="B21" s="10" t="s">
        <v>44</v>
      </c>
      <c r="C21" s="10" t="s">
        <v>45</v>
      </c>
      <c r="D21" s="10" t="s">
        <v>20</v>
      </c>
      <c r="E21" s="11">
        <v>3</v>
      </c>
      <c r="F21" s="11"/>
      <c r="G21" s="11"/>
    </row>
    <row r="22" spans="1:7" ht="24" x14ac:dyDescent="0.15">
      <c r="A22" s="10">
        <v>2</v>
      </c>
      <c r="B22" s="10" t="s">
        <v>46</v>
      </c>
      <c r="C22" s="10" t="s">
        <v>47</v>
      </c>
      <c r="D22" s="10" t="s">
        <v>11</v>
      </c>
      <c r="E22" s="11">
        <v>192</v>
      </c>
      <c r="F22" s="11"/>
      <c r="G22" s="11"/>
    </row>
    <row r="23" spans="1:7" ht="24" x14ac:dyDescent="0.15">
      <c r="A23" s="10">
        <v>3</v>
      </c>
      <c r="B23" s="10" t="s">
        <v>48</v>
      </c>
      <c r="C23" s="10" t="s">
        <v>49</v>
      </c>
      <c r="D23" s="10" t="s">
        <v>20</v>
      </c>
      <c r="E23" s="11">
        <v>1</v>
      </c>
      <c r="F23" s="11"/>
      <c r="G23" s="11"/>
    </row>
    <row r="24" spans="1:7" ht="24" x14ac:dyDescent="0.15">
      <c r="A24" s="10">
        <v>4</v>
      </c>
      <c r="B24" s="10" t="s">
        <v>50</v>
      </c>
      <c r="C24" s="10" t="s">
        <v>51</v>
      </c>
      <c r="D24" s="10" t="s">
        <v>20</v>
      </c>
      <c r="E24" s="11">
        <v>2</v>
      </c>
      <c r="F24" s="11"/>
      <c r="G24" s="11"/>
    </row>
    <row r="25" spans="1:7" ht="24" x14ac:dyDescent="0.15">
      <c r="A25" s="10">
        <v>5</v>
      </c>
      <c r="B25" s="10" t="s">
        <v>12</v>
      </c>
      <c r="C25" s="10" t="s">
        <v>52</v>
      </c>
      <c r="D25" s="10" t="s">
        <v>20</v>
      </c>
      <c r="E25" s="11">
        <v>1</v>
      </c>
      <c r="F25" s="11"/>
      <c r="G25" s="11"/>
    </row>
    <row r="26" spans="1:7" ht="24" x14ac:dyDescent="0.15">
      <c r="A26" s="10">
        <v>6</v>
      </c>
      <c r="B26" s="10" t="s">
        <v>53</v>
      </c>
      <c r="C26" s="10" t="s">
        <v>54</v>
      </c>
      <c r="D26" s="10" t="s">
        <v>20</v>
      </c>
      <c r="E26" s="11">
        <v>1</v>
      </c>
      <c r="F26" s="11"/>
      <c r="G26" s="11"/>
    </row>
    <row r="27" spans="1:7" ht="24" x14ac:dyDescent="0.15">
      <c r="A27" s="10">
        <v>7</v>
      </c>
      <c r="B27" s="10" t="s">
        <v>55</v>
      </c>
      <c r="C27" s="10" t="s">
        <v>56</v>
      </c>
      <c r="D27" s="10" t="s">
        <v>11</v>
      </c>
      <c r="E27" s="11">
        <v>80</v>
      </c>
      <c r="F27" s="11"/>
      <c r="G27" s="11"/>
    </row>
    <row r="28" spans="1:7" s="1" customFormat="1" ht="18" customHeight="1" x14ac:dyDescent="0.15">
      <c r="A28" s="3">
        <v>8</v>
      </c>
      <c r="B28" s="3" t="s">
        <v>32</v>
      </c>
      <c r="C28" s="14"/>
      <c r="D28" s="15"/>
      <c r="E28" s="15"/>
      <c r="F28" s="16"/>
      <c r="G28" s="12">
        <f>SUM(G21:G27)</f>
        <v>0</v>
      </c>
    </row>
    <row r="29" spans="1:7" s="1" customFormat="1" ht="18" customHeight="1" x14ac:dyDescent="0.15">
      <c r="A29" s="3" t="s">
        <v>57</v>
      </c>
      <c r="B29" s="3" t="s">
        <v>58</v>
      </c>
      <c r="C29" s="14"/>
      <c r="D29" s="15"/>
      <c r="E29" s="15"/>
      <c r="F29" s="16"/>
      <c r="G29" s="12">
        <f>G28+G19+G14</f>
        <v>0</v>
      </c>
    </row>
    <row r="30" spans="1:7" s="1" customFormat="1" ht="23.1" customHeight="1" x14ac:dyDescent="0.15">
      <c r="A30" s="3" t="s">
        <v>59</v>
      </c>
      <c r="B30" s="3" t="s">
        <v>60</v>
      </c>
      <c r="C30" s="20">
        <v>0.1</v>
      </c>
      <c r="D30" s="15"/>
      <c r="E30" s="15"/>
      <c r="F30" s="16"/>
      <c r="G30" s="12">
        <f>G29*C30</f>
        <v>0</v>
      </c>
    </row>
    <row r="31" spans="1:7" s="1" customFormat="1" ht="21.95" customHeight="1" x14ac:dyDescent="0.15">
      <c r="A31" s="3" t="s">
        <v>61</v>
      </c>
      <c r="B31" s="3" t="s">
        <v>62</v>
      </c>
      <c r="C31" s="21"/>
      <c r="D31" s="22"/>
      <c r="E31" s="22"/>
      <c r="F31" s="23"/>
      <c r="G31" s="12">
        <f>G30+G29</f>
        <v>0</v>
      </c>
    </row>
  </sheetData>
  <mergeCells count="10">
    <mergeCell ref="C31:F31"/>
    <mergeCell ref="C19:F19"/>
    <mergeCell ref="B20:G20"/>
    <mergeCell ref="C28:F28"/>
    <mergeCell ref="C29:F29"/>
    <mergeCell ref="C30:F30"/>
    <mergeCell ref="A1:G1"/>
    <mergeCell ref="B3:G3"/>
    <mergeCell ref="C14:F14"/>
    <mergeCell ref="B15:G15"/>
  </mergeCells>
  <phoneticPr fontId="9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章正荣</cp:lastModifiedBy>
  <dcterms:created xsi:type="dcterms:W3CDTF">2019-01-24T01:53:00Z</dcterms:created>
  <dcterms:modified xsi:type="dcterms:W3CDTF">2019-01-31T03:52:46Z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