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30" windowWidth="21495" windowHeight="10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3" i="1"/>
  <c r="H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F18" i="1" l="1"/>
</calcChain>
</file>

<file path=xl/sharedStrings.xml><?xml version="1.0" encoding="utf-8"?>
<sst xmlns="http://schemas.openxmlformats.org/spreadsheetml/2006/main" count="40" uniqueCount="31">
  <si>
    <t>单位</t>
  </si>
  <si>
    <t>项目名称</t>
    <phoneticPr fontId="3" type="noConversion"/>
  </si>
  <si>
    <t>珊瑚沙</t>
    <phoneticPr fontId="3" type="noConversion"/>
  </si>
  <si>
    <t>陶瓷环</t>
    <phoneticPr fontId="3" type="noConversion"/>
  </si>
  <si>
    <t>活性炭</t>
    <phoneticPr fontId="3" type="noConversion"/>
  </si>
  <si>
    <t>过滤棉</t>
    <phoneticPr fontId="3" type="noConversion"/>
  </si>
  <si>
    <t>抽水机</t>
    <phoneticPr fontId="3" type="noConversion"/>
  </si>
  <si>
    <t>加热棒</t>
    <phoneticPr fontId="3" type="noConversion"/>
  </si>
  <si>
    <t>鱼缸照明灯管</t>
    <phoneticPr fontId="3" type="noConversion"/>
  </si>
  <si>
    <t>金鱼(狮子头)</t>
    <phoneticPr fontId="3" type="noConversion"/>
  </si>
  <si>
    <t>垃圾鱼</t>
    <phoneticPr fontId="3" type="noConversion"/>
  </si>
  <si>
    <t>人工清理鱼缸</t>
    <phoneticPr fontId="3" type="noConversion"/>
  </si>
  <si>
    <t>月</t>
    <phoneticPr fontId="3" type="noConversion"/>
  </si>
  <si>
    <t>孔雀鱼</t>
    <phoneticPr fontId="3" type="noConversion"/>
  </si>
  <si>
    <t>斤</t>
    <phoneticPr fontId="3" type="noConversion"/>
  </si>
  <si>
    <t>包</t>
    <phoneticPr fontId="3" type="noConversion"/>
  </si>
  <si>
    <t>台</t>
    <phoneticPr fontId="3" type="noConversion"/>
  </si>
  <si>
    <t>条</t>
    <phoneticPr fontId="3" type="noConversion"/>
  </si>
  <si>
    <t>小乌龟</t>
    <phoneticPr fontId="3" type="noConversion"/>
  </si>
  <si>
    <t>只</t>
    <phoneticPr fontId="3" type="noConversion"/>
  </si>
  <si>
    <t>活饲料鱼</t>
    <phoneticPr fontId="3" type="noConversion"/>
  </si>
  <si>
    <t>备用金鱼(狮子头)</t>
    <phoneticPr fontId="3" type="noConversion"/>
  </si>
  <si>
    <t>合计人民币</t>
    <phoneticPr fontId="3" type="noConversion"/>
  </si>
  <si>
    <t>控制单价（元）</t>
    <phoneticPr fontId="3" type="noConversion"/>
  </si>
  <si>
    <t>控制总价（元）</t>
    <phoneticPr fontId="3" type="noConversion"/>
  </si>
  <si>
    <t>响应单价（元）</t>
    <phoneticPr fontId="3" type="noConversion"/>
  </si>
  <si>
    <t>响应总价（元）</t>
    <phoneticPr fontId="3" type="noConversion"/>
  </si>
  <si>
    <t>打氧设备（每个鱼缸2台）</t>
    <phoneticPr fontId="3" type="noConversion"/>
  </si>
  <si>
    <t>厦门工商旅游学校5个鱼缸年度养护招标报价清单</t>
    <phoneticPr fontId="3" type="noConversion"/>
  </si>
  <si>
    <t>总数</t>
    <phoneticPr fontId="3" type="noConversion"/>
  </si>
  <si>
    <t>每缸保证数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</si>
</sst>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6" sqref="D16"/>
    </sheetView>
  </sheetViews>
  <sheetFormatPr defaultColWidth="9" defaultRowHeight="14.25" x14ac:dyDescent="0.15"/>
  <cols>
    <col min="1" max="1" width="20.125" style="1" customWidth="1"/>
    <col min="2" max="3" width="6.375" style="1" customWidth="1"/>
    <col min="4" max="4" width="8.25" style="1" customWidth="1"/>
    <col min="5" max="5" width="18.375" style="1" customWidth="1"/>
    <col min="6" max="6" width="17.75" style="1" customWidth="1"/>
    <col min="7" max="7" width="13.25" style="1" customWidth="1"/>
    <col min="8" max="8" width="18.375" style="1" customWidth="1"/>
    <col min="9" max="16384" width="9" style="1"/>
  </cols>
  <sheetData>
    <row r="1" spans="1:8" ht="39.950000000000003" customHeight="1" x14ac:dyDescent="0.15">
      <c r="A1" s="4" t="s">
        <v>28</v>
      </c>
      <c r="B1" s="4"/>
      <c r="C1" s="4"/>
      <c r="D1" s="4"/>
      <c r="E1" s="4"/>
      <c r="F1" s="4"/>
      <c r="G1" s="4"/>
      <c r="H1" s="4"/>
    </row>
    <row r="2" spans="1:8" ht="47.25" customHeight="1" x14ac:dyDescent="0.15">
      <c r="A2" s="3" t="s">
        <v>1</v>
      </c>
      <c r="B2" s="3" t="s">
        <v>0</v>
      </c>
      <c r="C2" s="3" t="s">
        <v>29</v>
      </c>
      <c r="D2" s="3" t="s">
        <v>30</v>
      </c>
      <c r="E2" s="3" t="s">
        <v>23</v>
      </c>
      <c r="F2" s="3" t="s">
        <v>24</v>
      </c>
      <c r="G2" s="3" t="s">
        <v>25</v>
      </c>
      <c r="H2" s="3" t="s">
        <v>26</v>
      </c>
    </row>
    <row r="3" spans="1:8" ht="30" customHeight="1" x14ac:dyDescent="0.15">
      <c r="A3" s="2" t="s">
        <v>2</v>
      </c>
      <c r="B3" s="2" t="s">
        <v>14</v>
      </c>
      <c r="C3" s="2">
        <v>50</v>
      </c>
      <c r="D3" s="2">
        <f>C3/5</f>
        <v>10</v>
      </c>
      <c r="E3" s="2">
        <v>22</v>
      </c>
      <c r="F3" s="2">
        <f t="shared" ref="F3:F17" si="0">SUM(C3*E3)</f>
        <v>1100</v>
      </c>
      <c r="G3" s="2"/>
      <c r="H3" s="2">
        <f>SUM(C3*G3)</f>
        <v>0</v>
      </c>
    </row>
    <row r="4" spans="1:8" ht="30" customHeight="1" x14ac:dyDescent="0.15">
      <c r="A4" s="2" t="s">
        <v>3</v>
      </c>
      <c r="B4" s="2" t="s">
        <v>14</v>
      </c>
      <c r="C4" s="2">
        <v>50</v>
      </c>
      <c r="D4" s="2">
        <f t="shared" ref="D4:D17" si="1">C4/5</f>
        <v>10</v>
      </c>
      <c r="E4" s="2">
        <v>22</v>
      </c>
      <c r="F4" s="2">
        <f t="shared" si="0"/>
        <v>1100</v>
      </c>
      <c r="G4" s="2"/>
      <c r="H4" s="2">
        <f t="shared" ref="H4:H17" si="2">SUM(C4*G4)</f>
        <v>0</v>
      </c>
    </row>
    <row r="5" spans="1:8" ht="30" customHeight="1" x14ac:dyDescent="0.15">
      <c r="A5" s="2" t="s">
        <v>4</v>
      </c>
      <c r="B5" s="2" t="s">
        <v>14</v>
      </c>
      <c r="C5" s="2">
        <v>10</v>
      </c>
      <c r="D5" s="2">
        <f t="shared" si="1"/>
        <v>2</v>
      </c>
      <c r="E5" s="2">
        <v>17</v>
      </c>
      <c r="F5" s="2">
        <f t="shared" si="0"/>
        <v>170</v>
      </c>
      <c r="G5" s="2"/>
      <c r="H5" s="2">
        <f t="shared" si="2"/>
        <v>0</v>
      </c>
    </row>
    <row r="6" spans="1:8" ht="30" customHeight="1" x14ac:dyDescent="0.15">
      <c r="A6" s="2" t="s">
        <v>5</v>
      </c>
      <c r="B6" s="2" t="s">
        <v>15</v>
      </c>
      <c r="C6" s="2">
        <v>20</v>
      </c>
      <c r="D6" s="2">
        <f t="shared" si="1"/>
        <v>4</v>
      </c>
      <c r="E6" s="2">
        <v>34</v>
      </c>
      <c r="F6" s="2">
        <f t="shared" si="0"/>
        <v>680</v>
      </c>
      <c r="G6" s="2"/>
      <c r="H6" s="2">
        <f t="shared" si="2"/>
        <v>0</v>
      </c>
    </row>
    <row r="7" spans="1:8" ht="46.5" customHeight="1" x14ac:dyDescent="0.15">
      <c r="A7" s="2" t="s">
        <v>27</v>
      </c>
      <c r="B7" s="2" t="s">
        <v>16</v>
      </c>
      <c r="C7" s="2">
        <v>10</v>
      </c>
      <c r="D7" s="2">
        <f t="shared" si="1"/>
        <v>2</v>
      </c>
      <c r="E7" s="2">
        <v>345</v>
      </c>
      <c r="F7" s="2">
        <f t="shared" si="0"/>
        <v>3450</v>
      </c>
      <c r="G7" s="2"/>
      <c r="H7" s="2">
        <f t="shared" si="2"/>
        <v>0</v>
      </c>
    </row>
    <row r="8" spans="1:8" ht="30" customHeight="1" x14ac:dyDescent="0.15">
      <c r="A8" s="2" t="s">
        <v>6</v>
      </c>
      <c r="B8" s="2" t="s">
        <v>16</v>
      </c>
      <c r="C8" s="2">
        <v>5</v>
      </c>
      <c r="D8" s="2">
        <f t="shared" si="1"/>
        <v>1</v>
      </c>
      <c r="E8" s="2">
        <v>250</v>
      </c>
      <c r="F8" s="2">
        <f t="shared" si="0"/>
        <v>1250</v>
      </c>
      <c r="G8" s="2"/>
      <c r="H8" s="2">
        <f t="shared" si="2"/>
        <v>0</v>
      </c>
    </row>
    <row r="9" spans="1:8" ht="30" customHeight="1" x14ac:dyDescent="0.15">
      <c r="A9" s="2" t="s">
        <v>7</v>
      </c>
      <c r="B9" s="2" t="s">
        <v>16</v>
      </c>
      <c r="C9" s="2">
        <v>10</v>
      </c>
      <c r="D9" s="2">
        <f t="shared" si="1"/>
        <v>2</v>
      </c>
      <c r="E9" s="2">
        <v>94</v>
      </c>
      <c r="F9" s="2">
        <f t="shared" si="0"/>
        <v>940</v>
      </c>
      <c r="G9" s="2"/>
      <c r="H9" s="2">
        <f t="shared" si="2"/>
        <v>0</v>
      </c>
    </row>
    <row r="10" spans="1:8" ht="30" customHeight="1" x14ac:dyDescent="0.15">
      <c r="A10" s="2" t="s">
        <v>8</v>
      </c>
      <c r="B10" s="2" t="s">
        <v>17</v>
      </c>
      <c r="C10" s="2">
        <v>20</v>
      </c>
      <c r="D10" s="2">
        <f t="shared" si="1"/>
        <v>4</v>
      </c>
      <c r="E10" s="2">
        <v>41</v>
      </c>
      <c r="F10" s="2">
        <f t="shared" si="0"/>
        <v>820</v>
      </c>
      <c r="G10" s="2"/>
      <c r="H10" s="2">
        <f t="shared" si="2"/>
        <v>0</v>
      </c>
    </row>
    <row r="11" spans="1:8" ht="30" customHeight="1" x14ac:dyDescent="0.15">
      <c r="A11" s="2" t="s">
        <v>9</v>
      </c>
      <c r="B11" s="2" t="s">
        <v>17</v>
      </c>
      <c r="C11" s="2">
        <v>250</v>
      </c>
      <c r="D11" s="2">
        <f t="shared" si="1"/>
        <v>50</v>
      </c>
      <c r="E11" s="2">
        <v>41</v>
      </c>
      <c r="F11" s="2">
        <f t="shared" si="0"/>
        <v>10250</v>
      </c>
      <c r="G11" s="2"/>
      <c r="H11" s="2">
        <f t="shared" si="2"/>
        <v>0</v>
      </c>
    </row>
    <row r="12" spans="1:8" ht="30" customHeight="1" x14ac:dyDescent="0.15">
      <c r="A12" s="2" t="s">
        <v>10</v>
      </c>
      <c r="B12" s="2" t="s">
        <v>17</v>
      </c>
      <c r="C12" s="2">
        <v>10</v>
      </c>
      <c r="D12" s="2">
        <f t="shared" si="1"/>
        <v>2</v>
      </c>
      <c r="E12" s="2">
        <v>66</v>
      </c>
      <c r="F12" s="2">
        <f t="shared" si="0"/>
        <v>660</v>
      </c>
      <c r="G12" s="2"/>
      <c r="H12" s="2">
        <f t="shared" si="2"/>
        <v>0</v>
      </c>
    </row>
    <row r="13" spans="1:8" ht="30" customHeight="1" x14ac:dyDescent="0.15">
      <c r="A13" s="2" t="s">
        <v>13</v>
      </c>
      <c r="B13" s="2" t="s">
        <v>17</v>
      </c>
      <c r="C13" s="2">
        <v>500</v>
      </c>
      <c r="D13" s="2">
        <f t="shared" si="1"/>
        <v>100</v>
      </c>
      <c r="E13" s="2">
        <v>6</v>
      </c>
      <c r="F13" s="2">
        <f t="shared" si="0"/>
        <v>3000</v>
      </c>
      <c r="G13" s="2"/>
      <c r="H13" s="2">
        <f t="shared" si="2"/>
        <v>0</v>
      </c>
    </row>
    <row r="14" spans="1:8" ht="30" customHeight="1" x14ac:dyDescent="0.15">
      <c r="A14" s="2" t="s">
        <v>18</v>
      </c>
      <c r="B14" s="2" t="s">
        <v>19</v>
      </c>
      <c r="C14" s="2">
        <v>5</v>
      </c>
      <c r="D14" s="2">
        <f t="shared" si="1"/>
        <v>1</v>
      </c>
      <c r="E14" s="2">
        <v>56</v>
      </c>
      <c r="F14" s="2">
        <f t="shared" si="0"/>
        <v>280</v>
      </c>
      <c r="G14" s="2"/>
      <c r="H14" s="2">
        <f t="shared" si="2"/>
        <v>0</v>
      </c>
    </row>
    <row r="15" spans="1:8" ht="30" customHeight="1" x14ac:dyDescent="0.15">
      <c r="A15" s="2" t="s">
        <v>20</v>
      </c>
      <c r="B15" s="2" t="s">
        <v>14</v>
      </c>
      <c r="C15" s="2">
        <v>10</v>
      </c>
      <c r="D15" s="2">
        <f t="shared" si="1"/>
        <v>2</v>
      </c>
      <c r="E15" s="2">
        <v>70</v>
      </c>
      <c r="F15" s="2">
        <f t="shared" si="0"/>
        <v>700</v>
      </c>
      <c r="G15" s="2"/>
      <c r="H15" s="2">
        <f t="shared" si="2"/>
        <v>0</v>
      </c>
    </row>
    <row r="16" spans="1:8" ht="30" customHeight="1" x14ac:dyDescent="0.15">
      <c r="A16" s="2" t="s">
        <v>21</v>
      </c>
      <c r="B16" s="2" t="s">
        <v>17</v>
      </c>
      <c r="C16" s="2">
        <v>200</v>
      </c>
      <c r="D16" s="2"/>
      <c r="E16" s="2">
        <v>39</v>
      </c>
      <c r="F16" s="2">
        <f t="shared" si="0"/>
        <v>7800</v>
      </c>
      <c r="G16" s="2"/>
      <c r="H16" s="2">
        <f t="shared" si="2"/>
        <v>0</v>
      </c>
    </row>
    <row r="17" spans="1:8" ht="30" customHeight="1" x14ac:dyDescent="0.15">
      <c r="A17" s="2" t="s">
        <v>11</v>
      </c>
      <c r="B17" s="2" t="s">
        <v>12</v>
      </c>
      <c r="C17" s="2">
        <v>12</v>
      </c>
      <c r="D17" s="2"/>
      <c r="E17" s="2">
        <v>400</v>
      </c>
      <c r="F17" s="2">
        <f t="shared" si="0"/>
        <v>4800</v>
      </c>
      <c r="G17" s="2"/>
      <c r="H17" s="2">
        <f t="shared" si="2"/>
        <v>0</v>
      </c>
    </row>
    <row r="18" spans="1:8" ht="30" customHeight="1" x14ac:dyDescent="0.15">
      <c r="A18" s="5" t="s">
        <v>22</v>
      </c>
      <c r="B18" s="6"/>
      <c r="C18" s="6"/>
      <c r="D18" s="6"/>
      <c r="E18" s="7"/>
      <c r="F18" s="3">
        <f>SUM(F3:F17)</f>
        <v>37000</v>
      </c>
      <c r="G18" s="3"/>
      <c r="H18" s="3">
        <f>SUM(H3:H17)</f>
        <v>0</v>
      </c>
    </row>
  </sheetData>
  <mergeCells count="2">
    <mergeCell ref="A1:H1"/>
    <mergeCell ref="A18:E18"/>
  </mergeCells>
  <phoneticPr fontId="3" type="noConversion"/>
  <pageMargins left="0.39" right="0.16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黄晟</cp:lastModifiedBy>
  <cp:lastPrinted>2019-04-02T06:53:25Z</cp:lastPrinted>
  <dcterms:created xsi:type="dcterms:W3CDTF">2013-07-09T06:22:59Z</dcterms:created>
  <dcterms:modified xsi:type="dcterms:W3CDTF">2019-04-15T04:32:21Z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