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370"/>
  </bookViews>
  <sheets>
    <sheet name="厦门工商旅游学校新停车棚监控及灯光系统预算表" sheetId="25" r:id="rId1"/>
  </sheets>
  <calcPr calcId="144525"/>
</workbook>
</file>

<file path=xl/calcChain.xml><?xml version="1.0" encoding="utf-8"?>
<calcChain xmlns="http://schemas.openxmlformats.org/spreadsheetml/2006/main">
  <c r="H27" i="25" l="1"/>
  <c r="H26" i="25"/>
  <c r="H25" i="25"/>
  <c r="H24" i="25"/>
  <c r="H23" i="25"/>
  <c r="H22" i="25"/>
  <c r="H21" i="25"/>
  <c r="H5" i="25"/>
  <c r="H6" i="25"/>
  <c r="H7" i="25"/>
  <c r="H8" i="25"/>
  <c r="H9" i="25"/>
  <c r="H10" i="25"/>
  <c r="H11" i="25"/>
  <c r="H12" i="25"/>
  <c r="H13" i="25"/>
  <c r="H14" i="25"/>
  <c r="H15" i="25"/>
  <c r="H4" i="25"/>
  <c r="G16" i="25" l="1"/>
  <c r="G18" i="25" s="1"/>
  <c r="G28" i="25"/>
  <c r="G30" i="25" s="1"/>
  <c r="G31" i="25" l="1"/>
</calcChain>
</file>

<file path=xl/sharedStrings.xml><?xml version="1.0" encoding="utf-8"?>
<sst xmlns="http://schemas.openxmlformats.org/spreadsheetml/2006/main" count="85" uniqueCount="52">
  <si>
    <t>序号</t>
  </si>
  <si>
    <t>数量</t>
  </si>
  <si>
    <t>单位</t>
  </si>
  <si>
    <t>单价</t>
  </si>
  <si>
    <t>金额</t>
  </si>
  <si>
    <t>台</t>
  </si>
  <si>
    <t>超五类非屏蔽双绞线</t>
  </si>
  <si>
    <t>国产</t>
  </si>
  <si>
    <t>一</t>
  </si>
  <si>
    <t>设备合计</t>
  </si>
  <si>
    <t>工程造价[（一）+（二）+（三）]</t>
  </si>
  <si>
    <t>二</t>
    <phoneticPr fontId="27" type="noConversion"/>
  </si>
  <si>
    <t>安装调试费及税金 [（一）+（二）]</t>
    <phoneticPr fontId="27" type="noConversion"/>
  </si>
  <si>
    <t>三</t>
    <phoneticPr fontId="27" type="noConversion"/>
  </si>
  <si>
    <t>品牌</t>
    <phoneticPr fontId="27" type="noConversion"/>
  </si>
  <si>
    <t>台</t>
    <phoneticPr fontId="27" type="noConversion"/>
  </si>
  <si>
    <t>台</t>
    <phoneticPr fontId="27" type="noConversion"/>
  </si>
  <si>
    <t>辅材</t>
    <phoneticPr fontId="27" type="noConversion"/>
  </si>
  <si>
    <t>块</t>
    <phoneticPr fontId="27" type="noConversion"/>
  </si>
  <si>
    <t>批</t>
    <phoneticPr fontId="27" type="noConversion"/>
  </si>
  <si>
    <t>希捷</t>
    <phoneticPr fontId="27" type="noConversion"/>
  </si>
  <si>
    <t>货物名称</t>
    <phoneticPr fontId="27" type="noConversion"/>
  </si>
  <si>
    <t>型号</t>
    <phoneticPr fontId="27" type="noConversion"/>
  </si>
  <si>
    <t>硬盘</t>
    <phoneticPr fontId="27" type="noConversion"/>
  </si>
  <si>
    <t>摄像机支架</t>
  </si>
  <si>
    <t>手孔井</t>
  </si>
  <si>
    <t>200万星光级网络摄像机</t>
    <phoneticPr fontId="27" type="noConversion"/>
  </si>
  <si>
    <t>摄像机电源</t>
    <phoneticPr fontId="27" type="noConversion"/>
  </si>
  <si>
    <t>箱</t>
    <phoneticPr fontId="27" type="noConversion"/>
  </si>
  <si>
    <t>希捷6T</t>
    <phoneticPr fontId="27" type="noConversion"/>
  </si>
  <si>
    <t>米</t>
    <phoneticPr fontId="27" type="noConversion"/>
  </si>
  <si>
    <t>电源线</t>
    <phoneticPr fontId="27" type="noConversion"/>
  </si>
  <si>
    <t>室外控制箱</t>
    <phoneticPr fontId="27" type="noConversion"/>
  </si>
  <si>
    <t>KBG管（100）</t>
    <phoneticPr fontId="27" type="noConversion"/>
  </si>
  <si>
    <t>KBG管（25-50）</t>
    <phoneticPr fontId="27" type="noConversion"/>
  </si>
  <si>
    <t>室外挖沟回填</t>
    <phoneticPr fontId="27" type="noConversion"/>
  </si>
  <si>
    <t>室外电源线</t>
    <phoneticPr fontId="27" type="noConversion"/>
  </si>
  <si>
    <t>个</t>
    <phoneticPr fontId="27" type="noConversion"/>
  </si>
  <si>
    <t>DS-2CD3T26WD-I3(B)</t>
    <phoneticPr fontId="27" type="noConversion"/>
  </si>
  <si>
    <t>KVV2*1.0</t>
    <phoneticPr fontId="27" type="noConversion"/>
  </si>
  <si>
    <t>DS=7916N-K4</t>
    <phoneticPr fontId="27" type="noConversion"/>
  </si>
  <si>
    <t>KBG管（20-50）</t>
    <phoneticPr fontId="27" type="noConversion"/>
  </si>
  <si>
    <t>投射灯</t>
    <phoneticPr fontId="27" type="noConversion"/>
  </si>
  <si>
    <t>海康威视</t>
    <phoneticPr fontId="27" type="noConversion"/>
  </si>
  <si>
    <t>锐捷</t>
    <phoneticPr fontId="27" type="noConversion"/>
  </si>
  <si>
    <t>交换机</t>
    <phoneticPr fontId="27" type="noConversion"/>
  </si>
  <si>
    <t>网络存储器</t>
    <phoneticPr fontId="27" type="noConversion"/>
  </si>
  <si>
    <t>室外灯</t>
    <phoneticPr fontId="27" type="noConversion"/>
  </si>
  <si>
    <t>厦门工商旅游学校新建停车棚监控及辅助灯光系统预算表</t>
    <phoneticPr fontId="27" type="noConversion"/>
  </si>
  <si>
    <t>一、厦门工商旅游学校新建停车棚监控系统</t>
    <phoneticPr fontId="27" type="noConversion"/>
  </si>
  <si>
    <t>二、厦门工商旅游学校新建停车棚室外灯光系统预算表（含投射灯）</t>
    <phoneticPr fontId="27" type="noConversion"/>
  </si>
  <si>
    <t>项目总计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</si>
</sst>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_);[Red]\(0\)"/>
    <numFmt numFmtId="178" formatCode="0.00_ "/>
    <numFmt numFmtId="179" formatCode="0.00_);[Red]\(0.00\)"/>
  </numFmts>
  <fonts count="30">
    <font>
      <sz val="11"/>
      <color theme="1"/>
      <name val="宋体"/>
      <charset val="134"/>
      <scheme val="minor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Geneva"/>
      <family val="2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4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>
      <alignment vertical="center"/>
    </xf>
    <xf numFmtId="0" fontId="6" fillId="0" borderId="0"/>
    <xf numFmtId="0" fontId="9" fillId="0" borderId="0"/>
    <xf numFmtId="0" fontId="9" fillId="0" borderId="0"/>
    <xf numFmtId="0" fontId="6" fillId="0" borderId="0"/>
    <xf numFmtId="0" fontId="11" fillId="0" borderId="0"/>
    <xf numFmtId="0" fontId="6" fillId="0" borderId="0"/>
    <xf numFmtId="0" fontId="6" fillId="0" borderId="1" applyNumberFormat="0" applyFont="0" applyFill="0" applyAlignment="0" applyProtection="0">
      <alignment horizontal="center" vertical="center" wrapText="1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Border="0" applyProtection="0">
      <alignment horizontal="center" vertical="center"/>
    </xf>
    <xf numFmtId="177" fontId="6" fillId="0" borderId="0" applyFont="0" applyFill="0" applyBorder="0" applyAlignment="0" applyProtection="0"/>
    <xf numFmtId="0" fontId="7" fillId="0" borderId="0">
      <alignment vertical="center"/>
    </xf>
    <xf numFmtId="0" fontId="11" fillId="0" borderId="0">
      <alignment vertical="center"/>
    </xf>
    <xf numFmtId="49" fontId="16" fillId="18" borderId="0">
      <alignment horizontal="right" vertical="center"/>
    </xf>
    <xf numFmtId="49" fontId="16" fillId="18" borderId="0">
      <alignment horizontal="right" vertical="center"/>
    </xf>
    <xf numFmtId="49" fontId="16" fillId="18" borderId="0">
      <alignment horizontal="left" vertical="center"/>
    </xf>
    <xf numFmtId="49" fontId="16" fillId="18" borderId="0">
      <alignment horizontal="left" vertical="center"/>
    </xf>
    <xf numFmtId="0" fontId="18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9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9" borderId="6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9" borderId="9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9" fillId="0" borderId="0"/>
    <xf numFmtId="0" fontId="26" fillId="0" borderId="0"/>
    <xf numFmtId="0" fontId="6" fillId="26" borderId="10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2" fillId="0" borderId="1" xfId="61" applyFont="1" applyBorder="1" applyAlignment="1">
      <alignment horizontal="left" vertical="center" wrapText="1"/>
    </xf>
    <xf numFmtId="0" fontId="28" fillId="18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78" fontId="2" fillId="0" borderId="0" xfId="0" applyNumberFormat="1" applyFont="1" applyFill="1" applyAlignment="1">
      <alignment vertical="center" wrapText="1"/>
    </xf>
    <xf numFmtId="0" fontId="28" fillId="0" borderId="0" xfId="0" applyFont="1" applyAlignment="1">
      <alignment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8" fontId="2" fillId="0" borderId="11" xfId="0" applyNumberFormat="1" applyFont="1" applyFill="1" applyBorder="1" applyAlignment="1">
      <alignment horizontal="center" vertical="center" wrapText="1"/>
    </xf>
    <xf numFmtId="178" fontId="2" fillId="0" borderId="13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179" fontId="29" fillId="0" borderId="0" xfId="0" applyNumberFormat="1" applyFont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83">
    <cellStyle name="_ET_STYLE_NoName_00_" xfId="1"/>
    <cellStyle name="_出入口" xfId="2"/>
    <cellStyle name="_电子巡更" xfId="3"/>
    <cellStyle name="0,0_x000d__x000a_NA_x000d__x000a_" xfId="4"/>
    <cellStyle name="0,0_x000d__x000a_NA_x000d__x000a_ 2" xfId="5"/>
    <cellStyle name="0,0_x000d__x000a_NA_x000d__x000a__数办机房清单090916(第二稿修)" xfId="6"/>
    <cellStyle name="1" xfId="7"/>
    <cellStyle name="20% - 强调文字颜色 1 2" xfId="8"/>
    <cellStyle name="20% - 强调文字颜色 2 2" xfId="9"/>
    <cellStyle name="20% - 强调文字颜色 3 2" xfId="10"/>
    <cellStyle name="20% - 强调文字颜色 4 2" xfId="11"/>
    <cellStyle name="20% - 强调文字颜色 5 2" xfId="12"/>
    <cellStyle name="20% - 强调文字颜色 6 2" xfId="13"/>
    <cellStyle name="40% - 强调文字颜色 1 2" xfId="14"/>
    <cellStyle name="40% - 强调文字颜色 2 2" xfId="15"/>
    <cellStyle name="40% - 强调文字颜色 3 2" xfId="16"/>
    <cellStyle name="40% - 强调文字颜色 4 2" xfId="17"/>
    <cellStyle name="40% - 强调文字颜色 5 2" xfId="18"/>
    <cellStyle name="40% - 强调文字颜色 6 2" xfId="19"/>
    <cellStyle name="60% - 强调文字颜色 1 2" xfId="20"/>
    <cellStyle name="60% - 强调文字颜色 2 2" xfId="21"/>
    <cellStyle name="60% - 强调文字颜色 3 2" xfId="22"/>
    <cellStyle name="60% - 强调文字颜色 4 2" xfId="23"/>
    <cellStyle name="60% - 强调文字颜色 5 2" xfId="24"/>
    <cellStyle name="60% - 强调文字颜色 6 2" xfId="25"/>
    <cellStyle name="AutoFormat Options" xfId="26"/>
    <cellStyle name="Comma [0]" xfId="27"/>
    <cellStyle name="Excel Built-in Normal" xfId="28"/>
    <cellStyle name="Normal_2008 CCTV Channel Price Guildeline-Final" xfId="29"/>
    <cellStyle name="S1-5" xfId="30"/>
    <cellStyle name="S1-5 2" xfId="31"/>
    <cellStyle name="S1-6" xfId="32"/>
    <cellStyle name="S1-6 2" xfId="33"/>
    <cellStyle name="标题 1 2" xfId="34"/>
    <cellStyle name="标题 2 2" xfId="35"/>
    <cellStyle name="标题 3 2" xfId="36"/>
    <cellStyle name="标题 4 2" xfId="37"/>
    <cellStyle name="标题 5" xfId="38"/>
    <cellStyle name="差 2" xfId="39"/>
    <cellStyle name="差_公共广播" xfId="40"/>
    <cellStyle name="差_厦门工商旅游学校教工大会议室监控报价单" xfId="41"/>
    <cellStyle name="常规" xfId="0" builtinId="0"/>
    <cellStyle name="常规 11" xfId="42"/>
    <cellStyle name="常规 12" xfId="43"/>
    <cellStyle name="常规 13" xfId="44"/>
    <cellStyle name="常规 14" xfId="45"/>
    <cellStyle name="常规 17" xfId="46"/>
    <cellStyle name="常规 19" xfId="47"/>
    <cellStyle name="常规 2" xfId="48"/>
    <cellStyle name="常规 2 2" xfId="49"/>
    <cellStyle name="常规 2 2 2" xfId="50"/>
    <cellStyle name="常规 2 3" xfId="51"/>
    <cellStyle name="常规 29" xfId="52"/>
    <cellStyle name="常规 3" xfId="53"/>
    <cellStyle name="常规 3 2" xfId="54"/>
    <cellStyle name="常规 30" xfId="55"/>
    <cellStyle name="常规 38" xfId="56"/>
    <cellStyle name="常规 4 2" xfId="57"/>
    <cellStyle name="常规 5" xfId="58"/>
    <cellStyle name="常规 6" xfId="59"/>
    <cellStyle name="常规 7" xfId="60"/>
    <cellStyle name="常规_莆田市公安边防支队经济适用房智能化工程201103" xfId="61"/>
    <cellStyle name="好 2" xfId="62"/>
    <cellStyle name="好_公共广播" xfId="63"/>
    <cellStyle name="好_厦门工商旅游学校教工大会议室监控报价单" xfId="64"/>
    <cellStyle name="汇总 2" xfId="65"/>
    <cellStyle name="计算 2" xfId="66"/>
    <cellStyle name="检查单元格 2" xfId="67"/>
    <cellStyle name="解释性文本 2" xfId="68"/>
    <cellStyle name="警告文本 2" xfId="69"/>
    <cellStyle name="链接单元格 2" xfId="70"/>
    <cellStyle name="强调文字颜色 1 2" xfId="71"/>
    <cellStyle name="强调文字颜色 2 2" xfId="72"/>
    <cellStyle name="强调文字颜色 3 2" xfId="73"/>
    <cellStyle name="强调文字颜色 4 2" xfId="74"/>
    <cellStyle name="强调文字颜色 5 2" xfId="75"/>
    <cellStyle name="强调文字颜色 6 2" xfId="76"/>
    <cellStyle name="适中 2" xfId="77"/>
    <cellStyle name="输出 2" xfId="78"/>
    <cellStyle name="输入 2" xfId="79"/>
    <cellStyle name="样式 1" xfId="80"/>
    <cellStyle name="一般_Storage Bandwidth Calculator" xfId="81"/>
    <cellStyle name="注释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J17" sqref="J17"/>
    </sheetView>
  </sheetViews>
  <sheetFormatPr defaultColWidth="5.625" defaultRowHeight="13.5"/>
  <cols>
    <col min="1" max="1" width="6.375" style="1" customWidth="1"/>
    <col min="2" max="2" width="25.125" style="1" customWidth="1"/>
    <col min="3" max="3" width="21.875" style="1" customWidth="1"/>
    <col min="4" max="4" width="11.5" style="1" customWidth="1"/>
    <col min="5" max="5" width="6.5" style="1" customWidth="1"/>
    <col min="6" max="6" width="6" style="1" customWidth="1"/>
    <col min="7" max="7" width="7.375" style="2" customWidth="1"/>
    <col min="8" max="8" width="7.5" style="2" customWidth="1"/>
    <col min="9" max="9" width="2.875" style="1" customWidth="1"/>
    <col min="10" max="231" width="9" style="1" customWidth="1"/>
    <col min="232" max="232" width="5.125" style="1" customWidth="1"/>
    <col min="233" max="233" width="27.125" style="1" customWidth="1"/>
    <col min="234" max="234" width="26.375" style="1" customWidth="1"/>
    <col min="235" max="235" width="13.125" style="1" customWidth="1"/>
    <col min="236" max="236" width="6.5" style="1" customWidth="1"/>
    <col min="237" max="16384" width="5.625" style="1"/>
  </cols>
  <sheetData>
    <row r="1" spans="1:8" ht="39.6" customHeight="1">
      <c r="A1" s="13" t="s">
        <v>48</v>
      </c>
      <c r="B1" s="13"/>
      <c r="C1" s="13"/>
      <c r="D1" s="13"/>
      <c r="E1" s="13"/>
      <c r="F1" s="13"/>
      <c r="G1" s="13"/>
      <c r="H1" s="13"/>
    </row>
    <row r="2" spans="1:8" s="10" customFormat="1" ht="21" customHeight="1">
      <c r="A2" s="21" t="s">
        <v>49</v>
      </c>
      <c r="B2" s="21"/>
      <c r="C2" s="21"/>
      <c r="D2" s="21"/>
      <c r="E2" s="21"/>
      <c r="F2" s="21"/>
      <c r="G2" s="21"/>
      <c r="H2" s="21"/>
    </row>
    <row r="3" spans="1:8" s="11" customFormat="1" ht="21" customHeight="1">
      <c r="A3" s="3" t="s">
        <v>0</v>
      </c>
      <c r="B3" s="3" t="s">
        <v>21</v>
      </c>
      <c r="C3" s="3" t="s">
        <v>22</v>
      </c>
      <c r="D3" s="3" t="s">
        <v>14</v>
      </c>
      <c r="E3" s="3" t="s">
        <v>1</v>
      </c>
      <c r="F3" s="3" t="s">
        <v>2</v>
      </c>
      <c r="G3" s="3" t="s">
        <v>3</v>
      </c>
      <c r="H3" s="3" t="s">
        <v>4</v>
      </c>
    </row>
    <row r="4" spans="1:8" s="11" customFormat="1" ht="21" customHeight="1">
      <c r="A4" s="3">
        <v>1</v>
      </c>
      <c r="B4" s="4" t="s">
        <v>26</v>
      </c>
      <c r="C4" s="4" t="s">
        <v>38</v>
      </c>
      <c r="D4" s="4" t="s">
        <v>43</v>
      </c>
      <c r="E4" s="3">
        <v>8</v>
      </c>
      <c r="F4" s="3" t="s">
        <v>5</v>
      </c>
      <c r="G4" s="3"/>
      <c r="H4" s="3">
        <f t="shared" ref="H4:H15" si="0">E4*G4</f>
        <v>0</v>
      </c>
    </row>
    <row r="5" spans="1:8" s="11" customFormat="1" ht="21" customHeight="1">
      <c r="A5" s="3">
        <v>2</v>
      </c>
      <c r="B5" s="6" t="s">
        <v>27</v>
      </c>
      <c r="C5" s="6"/>
      <c r="D5" s="6"/>
      <c r="E5" s="3">
        <v>8</v>
      </c>
      <c r="F5" s="3" t="s">
        <v>15</v>
      </c>
      <c r="G5" s="3"/>
      <c r="H5" s="3">
        <f t="shared" si="0"/>
        <v>0</v>
      </c>
    </row>
    <row r="6" spans="1:8" s="11" customFormat="1" ht="21" customHeight="1">
      <c r="A6" s="3">
        <v>3</v>
      </c>
      <c r="B6" s="6" t="s">
        <v>24</v>
      </c>
      <c r="C6" s="6"/>
      <c r="D6" s="6"/>
      <c r="E6" s="3">
        <v>8</v>
      </c>
      <c r="F6" s="3" t="s">
        <v>16</v>
      </c>
      <c r="G6" s="3"/>
      <c r="H6" s="3">
        <f t="shared" si="0"/>
        <v>0</v>
      </c>
    </row>
    <row r="7" spans="1:8" s="11" customFormat="1" ht="21" customHeight="1">
      <c r="A7" s="3">
        <v>4</v>
      </c>
      <c r="B7" s="4" t="s">
        <v>6</v>
      </c>
      <c r="C7" s="4" t="s">
        <v>6</v>
      </c>
      <c r="D7" s="4" t="s">
        <v>43</v>
      </c>
      <c r="E7" s="3">
        <v>3</v>
      </c>
      <c r="F7" s="3" t="s">
        <v>28</v>
      </c>
      <c r="G7" s="3"/>
      <c r="H7" s="3">
        <f t="shared" si="0"/>
        <v>0</v>
      </c>
    </row>
    <row r="8" spans="1:8" s="11" customFormat="1" ht="21" customHeight="1">
      <c r="A8" s="3">
        <v>5</v>
      </c>
      <c r="B8" s="4" t="s">
        <v>31</v>
      </c>
      <c r="C8" s="4" t="s">
        <v>39</v>
      </c>
      <c r="D8" s="4"/>
      <c r="E8" s="3">
        <v>300</v>
      </c>
      <c r="F8" s="3" t="s">
        <v>30</v>
      </c>
      <c r="G8" s="3"/>
      <c r="H8" s="3">
        <f t="shared" si="0"/>
        <v>0</v>
      </c>
    </row>
    <row r="9" spans="1:8" s="11" customFormat="1" ht="21" customHeight="1">
      <c r="A9" s="3">
        <v>6</v>
      </c>
      <c r="B9" s="4" t="s">
        <v>45</v>
      </c>
      <c r="C9" s="4" t="s">
        <v>44</v>
      </c>
      <c r="D9" s="4" t="s">
        <v>44</v>
      </c>
      <c r="E9" s="3">
        <v>1</v>
      </c>
      <c r="F9" s="3" t="s">
        <v>15</v>
      </c>
      <c r="G9" s="3"/>
      <c r="H9" s="3">
        <f t="shared" si="0"/>
        <v>0</v>
      </c>
    </row>
    <row r="10" spans="1:8" s="11" customFormat="1" ht="21" customHeight="1">
      <c r="A10" s="3">
        <v>7</v>
      </c>
      <c r="B10" s="4" t="s">
        <v>46</v>
      </c>
      <c r="C10" s="4" t="s">
        <v>40</v>
      </c>
      <c r="D10" s="4" t="s">
        <v>43</v>
      </c>
      <c r="E10" s="3">
        <v>1</v>
      </c>
      <c r="F10" s="3" t="s">
        <v>16</v>
      </c>
      <c r="G10" s="3"/>
      <c r="H10" s="3">
        <f t="shared" si="0"/>
        <v>0</v>
      </c>
    </row>
    <row r="11" spans="1:8" s="11" customFormat="1" ht="21" customHeight="1">
      <c r="A11" s="3">
        <v>8</v>
      </c>
      <c r="B11" s="4" t="s">
        <v>23</v>
      </c>
      <c r="C11" s="4" t="s">
        <v>29</v>
      </c>
      <c r="D11" s="4" t="s">
        <v>20</v>
      </c>
      <c r="E11" s="3">
        <v>3</v>
      </c>
      <c r="F11" s="3" t="s">
        <v>18</v>
      </c>
      <c r="G11" s="3"/>
      <c r="H11" s="3">
        <f t="shared" si="0"/>
        <v>0</v>
      </c>
    </row>
    <row r="12" spans="1:8" s="11" customFormat="1" ht="21" customHeight="1">
      <c r="A12" s="3">
        <v>9</v>
      </c>
      <c r="B12" s="4" t="s">
        <v>34</v>
      </c>
      <c r="C12" s="4" t="s">
        <v>41</v>
      </c>
      <c r="D12" s="4" t="s">
        <v>7</v>
      </c>
      <c r="E12" s="3">
        <v>400</v>
      </c>
      <c r="F12" s="3" t="s">
        <v>30</v>
      </c>
      <c r="G12" s="3"/>
      <c r="H12" s="3">
        <f t="shared" si="0"/>
        <v>0</v>
      </c>
    </row>
    <row r="13" spans="1:8" s="11" customFormat="1" ht="21" customHeight="1">
      <c r="A13" s="3">
        <v>11</v>
      </c>
      <c r="B13" s="4" t="s">
        <v>32</v>
      </c>
      <c r="C13" s="4"/>
      <c r="D13" s="4"/>
      <c r="E13" s="3">
        <v>1</v>
      </c>
      <c r="F13" s="3"/>
      <c r="G13" s="3"/>
      <c r="H13" s="3">
        <f t="shared" si="0"/>
        <v>0</v>
      </c>
    </row>
    <row r="14" spans="1:8" s="11" customFormat="1" ht="21" customHeight="1">
      <c r="A14" s="3">
        <v>13</v>
      </c>
      <c r="B14" s="5" t="s">
        <v>35</v>
      </c>
      <c r="C14" s="4"/>
      <c r="D14" s="4"/>
      <c r="E14" s="3">
        <v>100</v>
      </c>
      <c r="F14" s="3"/>
      <c r="G14" s="3"/>
      <c r="H14" s="3">
        <f t="shared" si="0"/>
        <v>0</v>
      </c>
    </row>
    <row r="15" spans="1:8" s="11" customFormat="1" ht="21" customHeight="1">
      <c r="A15" s="3">
        <v>14</v>
      </c>
      <c r="B15" s="4" t="s">
        <v>17</v>
      </c>
      <c r="C15" s="4"/>
      <c r="D15" s="4"/>
      <c r="E15" s="3">
        <v>1</v>
      </c>
      <c r="F15" s="3" t="s">
        <v>19</v>
      </c>
      <c r="G15" s="3"/>
      <c r="H15" s="3">
        <f t="shared" si="0"/>
        <v>0</v>
      </c>
    </row>
    <row r="16" spans="1:8" s="11" customFormat="1" ht="21" customHeight="1">
      <c r="A16" s="3" t="s">
        <v>8</v>
      </c>
      <c r="B16" s="21" t="s">
        <v>9</v>
      </c>
      <c r="C16" s="21"/>
      <c r="D16" s="21"/>
      <c r="E16" s="21"/>
      <c r="F16" s="21"/>
      <c r="G16" s="22">
        <f>SUM(H4:H15)</f>
        <v>0</v>
      </c>
      <c r="H16" s="22"/>
    </row>
    <row r="17" spans="1:8" s="11" customFormat="1" ht="21" customHeight="1">
      <c r="A17" s="3" t="s">
        <v>11</v>
      </c>
      <c r="B17" s="21" t="s">
        <v>12</v>
      </c>
      <c r="C17" s="21"/>
      <c r="D17" s="21"/>
      <c r="E17" s="21"/>
      <c r="F17" s="21"/>
      <c r="G17" s="22">
        <v>0</v>
      </c>
      <c r="H17" s="22"/>
    </row>
    <row r="18" spans="1:8" s="11" customFormat="1" ht="21" customHeight="1">
      <c r="A18" s="3" t="s">
        <v>13</v>
      </c>
      <c r="B18" s="21" t="s">
        <v>10</v>
      </c>
      <c r="C18" s="21"/>
      <c r="D18" s="21"/>
      <c r="E18" s="21"/>
      <c r="F18" s="21"/>
      <c r="G18" s="22">
        <f>SUM(G16:H17)</f>
        <v>0</v>
      </c>
      <c r="H18" s="22"/>
    </row>
    <row r="19" spans="1:8" s="10" customFormat="1" ht="21" customHeight="1">
      <c r="A19" s="21" t="s">
        <v>50</v>
      </c>
      <c r="B19" s="21"/>
      <c r="C19" s="21"/>
      <c r="D19" s="21"/>
      <c r="E19" s="21"/>
      <c r="F19" s="21"/>
      <c r="G19" s="21"/>
      <c r="H19" s="21"/>
    </row>
    <row r="20" spans="1:8" s="10" customFormat="1" ht="21" customHeight="1">
      <c r="A20" s="3" t="s">
        <v>0</v>
      </c>
      <c r="B20" s="3" t="s">
        <v>21</v>
      </c>
      <c r="C20" s="3" t="s">
        <v>22</v>
      </c>
      <c r="D20" s="3" t="s">
        <v>14</v>
      </c>
      <c r="E20" s="3" t="s">
        <v>1</v>
      </c>
      <c r="F20" s="3" t="s">
        <v>2</v>
      </c>
      <c r="G20" s="3" t="s">
        <v>3</v>
      </c>
      <c r="H20" s="3" t="s">
        <v>4</v>
      </c>
    </row>
    <row r="21" spans="1:8" s="10" customFormat="1" ht="21" customHeight="1">
      <c r="A21" s="3">
        <v>1</v>
      </c>
      <c r="B21" s="4" t="s">
        <v>47</v>
      </c>
      <c r="C21" s="4" t="s">
        <v>42</v>
      </c>
      <c r="D21" s="4"/>
      <c r="E21" s="3">
        <v>6</v>
      </c>
      <c r="F21" s="3" t="s">
        <v>5</v>
      </c>
      <c r="G21" s="3"/>
      <c r="H21" s="3">
        <f t="shared" ref="H21:H27" si="1">E21*G21</f>
        <v>0</v>
      </c>
    </row>
    <row r="22" spans="1:8" s="10" customFormat="1" ht="21" customHeight="1">
      <c r="A22" s="3">
        <v>2</v>
      </c>
      <c r="B22" s="4" t="s">
        <v>36</v>
      </c>
      <c r="C22" s="4" t="s">
        <v>36</v>
      </c>
      <c r="D22" s="4"/>
      <c r="E22" s="3">
        <v>150</v>
      </c>
      <c r="F22" s="3" t="s">
        <v>30</v>
      </c>
      <c r="G22" s="3"/>
      <c r="H22" s="3">
        <f t="shared" si="1"/>
        <v>0</v>
      </c>
    </row>
    <row r="23" spans="1:8" s="10" customFormat="1" ht="21" customHeight="1">
      <c r="A23" s="3">
        <v>3</v>
      </c>
      <c r="B23" s="4" t="s">
        <v>33</v>
      </c>
      <c r="C23" s="4" t="s">
        <v>33</v>
      </c>
      <c r="D23" s="4" t="s">
        <v>7</v>
      </c>
      <c r="E23" s="3">
        <v>150</v>
      </c>
      <c r="F23" s="3" t="s">
        <v>30</v>
      </c>
      <c r="G23" s="3"/>
      <c r="H23" s="3">
        <f t="shared" si="1"/>
        <v>0</v>
      </c>
    </row>
    <row r="24" spans="1:8" s="10" customFormat="1" ht="21" customHeight="1">
      <c r="A24" s="3">
        <v>4</v>
      </c>
      <c r="B24" s="4" t="s">
        <v>32</v>
      </c>
      <c r="C24" s="4"/>
      <c r="D24" s="4"/>
      <c r="E24" s="3">
        <v>1</v>
      </c>
      <c r="F24" s="3" t="s">
        <v>5</v>
      </c>
      <c r="G24" s="3"/>
      <c r="H24" s="3">
        <f t="shared" si="1"/>
        <v>0</v>
      </c>
    </row>
    <row r="25" spans="1:8" s="10" customFormat="1" ht="21" customHeight="1">
      <c r="A25" s="3">
        <v>5</v>
      </c>
      <c r="B25" s="5" t="s">
        <v>25</v>
      </c>
      <c r="C25" s="4"/>
      <c r="D25" s="4"/>
      <c r="E25" s="3">
        <v>1</v>
      </c>
      <c r="F25" s="3" t="s">
        <v>37</v>
      </c>
      <c r="G25" s="3"/>
      <c r="H25" s="3">
        <f t="shared" si="1"/>
        <v>0</v>
      </c>
    </row>
    <row r="26" spans="1:8" s="10" customFormat="1" ht="21" customHeight="1">
      <c r="A26" s="3">
        <v>6</v>
      </c>
      <c r="B26" s="5" t="s">
        <v>35</v>
      </c>
      <c r="C26" s="4"/>
      <c r="D26" s="4"/>
      <c r="E26" s="3">
        <v>150</v>
      </c>
      <c r="F26" s="3" t="s">
        <v>30</v>
      </c>
      <c r="G26" s="3"/>
      <c r="H26" s="3">
        <f t="shared" si="1"/>
        <v>0</v>
      </c>
    </row>
    <row r="27" spans="1:8" s="10" customFormat="1" ht="21" customHeight="1">
      <c r="A27" s="3">
        <v>7</v>
      </c>
      <c r="B27" s="4" t="s">
        <v>17</v>
      </c>
      <c r="C27" s="4"/>
      <c r="D27" s="4"/>
      <c r="E27" s="3">
        <v>1</v>
      </c>
      <c r="F27" s="3" t="s">
        <v>19</v>
      </c>
      <c r="G27" s="3"/>
      <c r="H27" s="3">
        <f t="shared" si="1"/>
        <v>0</v>
      </c>
    </row>
    <row r="28" spans="1:8" s="10" customFormat="1" ht="21" customHeight="1">
      <c r="A28" s="3" t="s">
        <v>8</v>
      </c>
      <c r="B28" s="21" t="s">
        <v>9</v>
      </c>
      <c r="C28" s="21"/>
      <c r="D28" s="21"/>
      <c r="E28" s="21"/>
      <c r="F28" s="21"/>
      <c r="G28" s="22">
        <f>SUM(H21:H27)</f>
        <v>0</v>
      </c>
      <c r="H28" s="22"/>
    </row>
    <row r="29" spans="1:8" s="10" customFormat="1" ht="21" customHeight="1">
      <c r="A29" s="3" t="s">
        <v>11</v>
      </c>
      <c r="B29" s="21" t="s">
        <v>12</v>
      </c>
      <c r="C29" s="21"/>
      <c r="D29" s="21"/>
      <c r="E29" s="21"/>
      <c r="F29" s="21"/>
      <c r="G29" s="22">
        <v>0</v>
      </c>
      <c r="H29" s="22"/>
    </row>
    <row r="30" spans="1:8" s="10" customFormat="1" ht="21" customHeight="1">
      <c r="A30" s="3" t="s">
        <v>13</v>
      </c>
      <c r="B30" s="21" t="s">
        <v>10</v>
      </c>
      <c r="C30" s="21"/>
      <c r="D30" s="21"/>
      <c r="E30" s="21"/>
      <c r="F30" s="21"/>
      <c r="G30" s="22">
        <f>SUM(G28:H29)</f>
        <v>0</v>
      </c>
      <c r="H30" s="22"/>
    </row>
    <row r="31" spans="1:8" s="10" customFormat="1" ht="21" customHeight="1">
      <c r="A31" s="12"/>
      <c r="B31" s="14" t="s">
        <v>51</v>
      </c>
      <c r="C31" s="15"/>
      <c r="D31" s="15"/>
      <c r="E31" s="15"/>
      <c r="F31" s="16"/>
      <c r="G31" s="17">
        <f>G30+G18</f>
        <v>0</v>
      </c>
      <c r="H31" s="18"/>
    </row>
    <row r="32" spans="1:8" ht="21" customHeight="1">
      <c r="A32" s="7"/>
      <c r="B32" s="7"/>
      <c r="C32" s="7"/>
      <c r="D32" s="7"/>
      <c r="E32" s="7"/>
      <c r="F32" s="7"/>
      <c r="G32" s="8"/>
      <c r="H32" s="8"/>
    </row>
    <row r="33" spans="1:8" ht="21" customHeight="1">
      <c r="A33" s="9"/>
      <c r="B33" s="9"/>
      <c r="C33" s="9"/>
      <c r="D33" s="19"/>
      <c r="E33" s="19"/>
      <c r="F33" s="19"/>
      <c r="G33" s="19"/>
      <c r="H33" s="19"/>
    </row>
    <row r="34" spans="1:8" ht="21" customHeight="1">
      <c r="A34" s="9"/>
      <c r="B34" s="9"/>
      <c r="C34" s="9"/>
      <c r="D34" s="20"/>
      <c r="E34" s="20"/>
      <c r="F34" s="20"/>
      <c r="G34" s="20"/>
      <c r="H34" s="20"/>
    </row>
  </sheetData>
  <mergeCells count="19">
    <mergeCell ref="G16:H16"/>
    <mergeCell ref="B17:F17"/>
    <mergeCell ref="G17:H17"/>
    <mergeCell ref="A1:H1"/>
    <mergeCell ref="B31:F31"/>
    <mergeCell ref="G31:H31"/>
    <mergeCell ref="D33:H33"/>
    <mergeCell ref="D34:H34"/>
    <mergeCell ref="B28:F28"/>
    <mergeCell ref="G28:H28"/>
    <mergeCell ref="B29:F29"/>
    <mergeCell ref="G29:H29"/>
    <mergeCell ref="B30:F30"/>
    <mergeCell ref="G30:H30"/>
    <mergeCell ref="A19:H19"/>
    <mergeCell ref="B18:F18"/>
    <mergeCell ref="G18:H18"/>
    <mergeCell ref="A2:H2"/>
    <mergeCell ref="B16:F16"/>
  </mergeCells>
  <phoneticPr fontId="27" type="noConversion"/>
  <printOptions horizontalCentered="1"/>
  <pageMargins left="0.55118110236220474" right="0.55118110236220474" top="0.59055118110236227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厦门工商旅游学校新停车棚监控及灯光系统预算表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黄晟</cp:lastModifiedBy>
  <cp:lastPrinted>2019-06-10T00:45:58Z</cp:lastPrinted>
  <dcterms:created xsi:type="dcterms:W3CDTF">2015-03-02T02:02:00Z</dcterms:created>
  <dcterms:modified xsi:type="dcterms:W3CDTF">2019-06-25T05:08:28Z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10</vt:lpwstr>
  </property>
  <property fmtid="{D5CDD505-2E9C-101B-9397-08002B2CF9AE}" pid="3" name="KSOProductBuildVer">
    <vt:lpwstr>2052-10.1.0.7520</vt:lpwstr>
  </property>
</Properties>
</file>